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18" i="1" l="1"/>
  <c r="H36" i="1" l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<sst xmlns="http://schemas.openxmlformats.org/spreadsheetml/2006/main" count="57" uniqueCount="34">
  <si>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</si>
  <si>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</si>
  <si>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</si>
  <si>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</si>
  <si>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</si>
  <si>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</si>
  <si>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</si>
  <si>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</si>
  <si>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</si>
  <si>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</si>
  <si>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</si>
  <si>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</si>
  <si>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</si>
  <si>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</si>
  <si>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</si>
  <si>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</si>
  <si>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</si>
  <si>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</si>
  <si>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</si>
  <si>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</si>
  <si>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</si>
  <si>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</si>
  <si>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</si>
  <si>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</si>
  <si>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</si>
  <si>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</si>
  <si>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</si>
  <si>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</si>
  <si>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</si>
  <si>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</si>
  <si>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12.11.2021.godine Dom zdravlja Požarevac nije izvršio plaćanje prema dobavljačima: </t>
  </si>
  <si>
    <t>Primljena i neutrošena participacija od 12.11.2021.</t>
  </si>
  <si>
    <t>Dana: 12.11.2021.</t>
  </si>
  <si>
    <t xml:space="preserve">Primljena i neutrošena participacija od 12.11.2021.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</si>
</sst>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3" zoomScaleNormal="100" workbookViewId="0">
      <selection activeCell="B29" sqref="B29:F2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44512</v>
      </c>
      <c r="H12" s="14">
        <v>1159116.19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44512</v>
      </c>
      <c r="H13" s="2">
        <f>H14+H30-H37-H51</f>
        <v>1087488.2099999993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44512</v>
      </c>
      <c r="H14" s="3">
        <f>H15+H16+H17+H18+H19+H20+H21+H22+H23+H24+H25+H26+H27+H29+H28</f>
        <v>1702877.4299999992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788250.13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</f>
        <v>45932.06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44512</v>
      </c>
      <c r="H30" s="3">
        <f>H31+H32+H33+H34+H35+H36</f>
        <v>310666.49999999994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97689.68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</f>
        <v>10996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44512</v>
      </c>
      <c r="H37" s="4">
        <f>SUM(H38:H50)</f>
        <v>828366.04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40115.910000000003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788250.13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44512</v>
      </c>
      <c r="H51" s="4">
        <f>SUM(H52:H56)</f>
        <v>97689.68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97689.68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44512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</f>
        <v>71627.979999999181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1159116.1899999985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2021-11-16T06:52:44Z</dcterms:modified>
  <cp:category/>
  <cp:contentStatus/>
</cp:coreProperties>
</file>